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<sst xmlns="http://schemas.openxmlformats.org/spreadsheetml/2006/main" count="165" uniqueCount="87">
  <si>
    <t>業務委託費内訳書</t>
  </si>
  <si>
    <t>住　　　　所</t>
  </si>
  <si>
    <t>商号又は名称</t>
  </si>
  <si>
    <t>代 表 者 名</t>
  </si>
  <si>
    <t>業 務 名</t>
  </si>
  <si>
    <t>Ｒ６波土　浅川港海岸（海老ヶ池地区）　海・浅川　地質調査業務（１）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</si>
  <si>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</si>
  <si>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</si>
  <si>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</si>
  <si>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</si>
  <si>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</si>
  <si>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</si>
  <si>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</si>
  <si>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</si>
  <si>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</si>
  <si>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機械ﾎﾞｰﾘﾝｸﾞ</t>
  </si>
  <si>
    <t>土質ﾎﾞｰﾘﾝｸﾞ(ｵｰﾙｺｱﾎﾞｰﾘﾝｸﾞ)</t>
  </si>
  <si>
    <t>m</t>
  </si>
  <si>
    <t xml:space="preserve">土質ﾎﾞｰﾘﾝｸﾞ(ｵｰﾙｺｱﾎﾞｰﾘﾝｸﾞ) </t>
  </si>
  <si>
    <t>ｻｳﾝﾃﾞｨﾝｸﾞ及び原位置試験</t>
  </si>
  <si>
    <t>標準貫入試験</t>
  </si>
  <si>
    <t>回</t>
  </si>
  <si>
    <t>総合解析</t>
  </si>
  <si>
    <t>解析等調査</t>
  </si>
  <si>
    <t>土質試験・室内試験</t>
  </si>
  <si>
    <t>土粒子の密度試験</t>
  </si>
  <si>
    <t>試料</t>
  </si>
  <si>
    <t>土の含水比試験</t>
  </si>
  <si>
    <t>土の粒度試験</t>
  </si>
  <si>
    <t>土の液性限界試験</t>
  </si>
  <si>
    <t>土の塑性限界試験</t>
  </si>
  <si>
    <t>物理探査</t>
  </si>
  <si>
    <t>ＰＳ検層　孔内起振受振
　測定費</t>
  </si>
  <si>
    <t>ＰＳ検層　孔内起振受振
　材料費</t>
  </si>
  <si>
    <t>ＰＳ検層　孔内起振受振　
　データ整理・計算費</t>
  </si>
  <si>
    <t>電子成果品作成費</t>
  </si>
  <si>
    <t>電子成果品作成費(機械ﾎﾞｰﾘﾝｸﾞ)</t>
  </si>
  <si>
    <t>検定費等</t>
  </si>
  <si>
    <t>本</t>
  </si>
  <si>
    <t>間接調査費</t>
  </si>
  <si>
    <t>運搬費</t>
  </si>
  <si>
    <t>ｽﾊﾟｯﾄﾞ台船運搬</t>
  </si>
  <si>
    <t>交通船運転経費</t>
  </si>
  <si>
    <t>日</t>
  </si>
  <si>
    <t>準備費</t>
  </si>
  <si>
    <t>準備及び跡片付け</t>
  </si>
  <si>
    <t>調査孔閉塞</t>
  </si>
  <si>
    <t>用地交渉　岸壁に隣接する陸上基地</t>
  </si>
  <si>
    <t>件</t>
  </si>
  <si>
    <t>位置出し測量
　沖合2km以内(見通し可)</t>
  </si>
  <si>
    <t>地点</t>
  </si>
  <si>
    <t>誘導確認測量　
　沖合2km以内(見通し可)</t>
  </si>
  <si>
    <t>仮設費
　海上足場仮設</t>
  </si>
  <si>
    <t>ｽﾊﾟｯﾄﾞ台船　足場組立解体</t>
  </si>
  <si>
    <t>基</t>
  </si>
  <si>
    <t>ｽﾊﾟｯﾄﾞ台船　設置</t>
  </si>
  <si>
    <t>箇所</t>
  </si>
  <si>
    <t>ｽﾊﾟｯﾄﾞ台船　撤去</t>
  </si>
  <si>
    <t>ｽﾊﾟｯﾄﾞ台船</t>
  </si>
  <si>
    <t>供用日</t>
  </si>
  <si>
    <t>台船上ﾎﾞｰﾘﾝｸﾞﾏｼﾝ据付･撤去</t>
  </si>
  <si>
    <t>ｶﾞｲﾄﾞﾊﾟｲﾌﾟ設置及び撤去</t>
  </si>
  <si>
    <t>安全費</t>
  </si>
  <si>
    <t>航行対策</t>
  </si>
  <si>
    <t>警戒業務費</t>
  </si>
  <si>
    <t>油流出防止対策費</t>
  </si>
  <si>
    <t>警戒船</t>
  </si>
  <si>
    <t>施工管理費</t>
  </si>
  <si>
    <t>純調査費</t>
  </si>
  <si>
    <t>間接費</t>
  </si>
  <si>
    <t>諸経費</t>
  </si>
  <si>
    <t>一般調査業務費</t>
  </si>
  <si>
    <t>直接業務費</t>
  </si>
  <si>
    <t>計画・準備費</t>
  </si>
  <si>
    <t>PS検層　孔内起振受振
　解析費</t>
  </si>
  <si>
    <t>PS検層　報告書作成費</t>
  </si>
  <si>
    <t>共通</t>
  </si>
  <si>
    <t>打合せ等</t>
  </si>
  <si>
    <t>打合せ</t>
  </si>
  <si>
    <t>業務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</si>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</sst>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G12+G17+G22+G24+G31+G35+G37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17</v>
      </c>
      <c r="F16" s="13" t="n">
        <v>9.0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19</v>
      </c>
      <c r="D17" s="11"/>
      <c r="E17" s="12" t="s">
        <v>13</v>
      </c>
      <c r="F17" s="13" t="n">
        <v>1.0</v>
      </c>
      <c r="G17" s="15">
        <f>G18+G19+G20+G21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3" t="n">
        <v>2.0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21</v>
      </c>
      <c r="F21" s="13" t="n">
        <v>3.0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22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24</v>
      </c>
      <c r="D24" s="11"/>
      <c r="E24" s="12" t="s">
        <v>13</v>
      </c>
      <c r="F24" s="13" t="n">
        <v>1.0</v>
      </c>
      <c r="G24" s="15">
        <f>G25+G26+G27+G28+G29+G30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25</v>
      </c>
      <c r="E25" s="12" t="s">
        <v>26</v>
      </c>
      <c r="F25" s="13" t="n">
        <v>22.0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27</v>
      </c>
      <c r="E26" s="12" t="s">
        <v>26</v>
      </c>
      <c r="F26" s="13" t="n">
        <v>22.0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28</v>
      </c>
      <c r="E27" s="12" t="s">
        <v>26</v>
      </c>
      <c r="F27" s="13" t="n">
        <v>20.0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26</v>
      </c>
      <c r="F28" s="13" t="n">
        <v>2.0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29</v>
      </c>
      <c r="E29" s="12" t="s">
        <v>26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30</v>
      </c>
      <c r="E30" s="12" t="s">
        <v>26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31</v>
      </c>
      <c r="D31" s="11"/>
      <c r="E31" s="12" t="s">
        <v>13</v>
      </c>
      <c r="F31" s="13" t="n">
        <v>1.0</v>
      </c>
      <c r="G31" s="15">
        <f>G32+G33+G34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32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33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34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35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36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38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 t="s">
        <v>39</v>
      </c>
      <c r="C39" s="11"/>
      <c r="D39" s="11"/>
      <c r="E39" s="12" t="s">
        <v>13</v>
      </c>
      <c r="F39" s="13" t="n">
        <v>1.0</v>
      </c>
      <c r="G39" s="15">
        <f>G40+G44+G50+G57+G62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40</v>
      </c>
      <c r="D40" s="11"/>
      <c r="E40" s="12" t="s">
        <v>13</v>
      </c>
      <c r="F40" s="13" t="n">
        <v>1.0</v>
      </c>
      <c r="G40" s="15">
        <f>G41+G42+G43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40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13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42</v>
      </c>
      <c r="E43" s="12" t="s">
        <v>43</v>
      </c>
      <c r="F43" s="13" t="n">
        <v>16.0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44</v>
      </c>
      <c r="D44" s="11"/>
      <c r="E44" s="12" t="s">
        <v>13</v>
      </c>
      <c r="F44" s="13" t="n">
        <v>1.0</v>
      </c>
      <c r="G44" s="15">
        <f>G45+G46+G47+G48+G49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45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46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47</v>
      </c>
      <c r="E47" s="12" t="s">
        <v>48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49</v>
      </c>
      <c r="E48" s="12" t="s">
        <v>50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51</v>
      </c>
      <c r="E49" s="12" t="s">
        <v>50</v>
      </c>
      <c r="F49" s="13" t="n">
        <v>1.0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 t="s">
        <v>52</v>
      </c>
      <c r="D50" s="11"/>
      <c r="E50" s="12" t="s">
        <v>13</v>
      </c>
      <c r="F50" s="13" t="n">
        <v>1.0</v>
      </c>
      <c r="G50" s="15">
        <f>G51+G52+G53+G54+G55+G56</f>
      </c>
      <c r="I50" s="17" t="n">
        <v>41.0</v>
      </c>
      <c r="J50" s="18" t="n">
        <v>3.0</v>
      </c>
    </row>
    <row r="51" ht="42.0" customHeight="true">
      <c r="A51" s="10"/>
      <c r="B51" s="11"/>
      <c r="C51" s="11"/>
      <c r="D51" s="11" t="s">
        <v>53</v>
      </c>
      <c r="E51" s="12" t="s">
        <v>54</v>
      </c>
      <c r="F51" s="13" t="n">
        <v>1.0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55</v>
      </c>
      <c r="E52" s="12" t="s">
        <v>56</v>
      </c>
      <c r="F52" s="13" t="n">
        <v>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57</v>
      </c>
      <c r="E53" s="12" t="s">
        <v>56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58</v>
      </c>
      <c r="E54" s="12" t="s">
        <v>59</v>
      </c>
      <c r="F54" s="13" t="n">
        <v>16.0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60</v>
      </c>
      <c r="E55" s="12" t="s">
        <v>21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61</v>
      </c>
      <c r="E56" s="12" t="s">
        <v>13</v>
      </c>
      <c r="F56" s="13" t="n">
        <v>1.0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 t="s">
        <v>62</v>
      </c>
      <c r="D57" s="11"/>
      <c r="E57" s="12" t="s">
        <v>13</v>
      </c>
      <c r="F57" s="13" t="n">
        <v>1.0</v>
      </c>
      <c r="G57" s="15">
        <f>G58+G59+G60+G61</f>
      </c>
      <c r="I57" s="17" t="n">
        <v>48.0</v>
      </c>
      <c r="J57" s="18" t="n">
        <v>3.0</v>
      </c>
    </row>
    <row r="58" ht="42.0" customHeight="true">
      <c r="A58" s="10"/>
      <c r="B58" s="11"/>
      <c r="C58" s="11"/>
      <c r="D58" s="11" t="s">
        <v>63</v>
      </c>
      <c r="E58" s="12" t="s">
        <v>56</v>
      </c>
      <c r="F58" s="13" t="n">
        <v>1.0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64</v>
      </c>
      <c r="E59" s="12" t="s">
        <v>43</v>
      </c>
      <c r="F59" s="13" t="n">
        <v>16.0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65</v>
      </c>
      <c r="E60" s="12" t="s">
        <v>50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66</v>
      </c>
      <c r="E61" s="12" t="s">
        <v>43</v>
      </c>
      <c r="F61" s="13" t="n">
        <v>16.0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 t="s">
        <v>67</v>
      </c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3.0</v>
      </c>
    </row>
    <row r="63" ht="42.0" customHeight="true">
      <c r="A63" s="10"/>
      <c r="B63" s="11"/>
      <c r="C63" s="11"/>
      <c r="D63" s="11" t="s">
        <v>67</v>
      </c>
      <c r="E63" s="12" t="s">
        <v>13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 t="s">
        <v>68</v>
      </c>
      <c r="B64" s="11"/>
      <c r="C64" s="11"/>
      <c r="D64" s="11"/>
      <c r="E64" s="12" t="s">
        <v>13</v>
      </c>
      <c r="F64" s="13" t="n">
        <v>1.0</v>
      </c>
      <c r="G64" s="15">
        <f>G10</f>
      </c>
      <c r="I64" s="17" t="n">
        <v>55.0</v>
      </c>
      <c r="J64" s="18"/>
    </row>
    <row r="65" ht="42.0" customHeight="true">
      <c r="A65" s="10" t="s">
        <v>69</v>
      </c>
      <c r="B65" s="11"/>
      <c r="C65" s="11"/>
      <c r="D65" s="11"/>
      <c r="E65" s="12" t="s">
        <v>13</v>
      </c>
      <c r="F65" s="13" t="n">
        <v>1.0</v>
      </c>
      <c r="G65" s="15">
        <f>G66</f>
      </c>
      <c r="I65" s="17" t="n">
        <v>56.0</v>
      </c>
      <c r="J65" s="18"/>
    </row>
    <row r="66" ht="42.0" customHeight="true">
      <c r="A66" s="10"/>
      <c r="B66" s="11" t="s">
        <v>70</v>
      </c>
      <c r="C66" s="11"/>
      <c r="D66" s="11"/>
      <c r="E66" s="12" t="s">
        <v>13</v>
      </c>
      <c r="F66" s="13" t="n">
        <v>1.0</v>
      </c>
      <c r="G66" s="16"/>
      <c r="I66" s="17" t="n">
        <v>57.0</v>
      </c>
      <c r="J66" s="18"/>
    </row>
    <row r="67" ht="42.0" customHeight="true">
      <c r="A67" s="10" t="s">
        <v>71</v>
      </c>
      <c r="B67" s="11"/>
      <c r="C67" s="11"/>
      <c r="D67" s="11"/>
      <c r="E67" s="12" t="s">
        <v>13</v>
      </c>
      <c r="F67" s="13" t="n">
        <v>1.0</v>
      </c>
      <c r="G67" s="15">
        <f>G64+G65</f>
      </c>
      <c r="I67" s="17" t="n">
        <v>58.0</v>
      </c>
      <c r="J67" s="18"/>
    </row>
    <row r="68" ht="42.0" customHeight="true">
      <c r="A68" s="10" t="s">
        <v>23</v>
      </c>
      <c r="B68" s="11"/>
      <c r="C68" s="11"/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1.0</v>
      </c>
    </row>
    <row r="69" ht="42.0" customHeight="true">
      <c r="A69" s="10"/>
      <c r="B69" s="11" t="s">
        <v>72</v>
      </c>
      <c r="C69" s="11"/>
      <c r="D69" s="11"/>
      <c r="E69" s="12" t="s">
        <v>13</v>
      </c>
      <c r="F69" s="13" t="n">
        <v>1.0</v>
      </c>
      <c r="G69" s="15">
        <f>G70+G72</f>
      </c>
      <c r="I69" s="17" t="n">
        <v>60.0</v>
      </c>
      <c r="J69" s="18" t="n">
        <v>2.0</v>
      </c>
    </row>
    <row r="70" ht="42.0" customHeight="true">
      <c r="A70" s="10"/>
      <c r="B70" s="11"/>
      <c r="C70" s="11" t="s">
        <v>23</v>
      </c>
      <c r="D70" s="11"/>
      <c r="E70" s="12" t="s">
        <v>13</v>
      </c>
      <c r="F70" s="13" t="n">
        <v>1.0</v>
      </c>
      <c r="G70" s="15">
        <f>G71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23</v>
      </c>
      <c r="E71" s="12" t="s">
        <v>13</v>
      </c>
      <c r="F71" s="13" t="n">
        <v>1.0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 t="s">
        <v>31</v>
      </c>
      <c r="D72" s="11"/>
      <c r="E72" s="12" t="s">
        <v>13</v>
      </c>
      <c r="F72" s="13" t="n">
        <v>1.0</v>
      </c>
      <c r="G72" s="15">
        <f>G73+G74+G75</f>
      </c>
      <c r="I72" s="17" t="n">
        <v>63.0</v>
      </c>
      <c r="J72" s="18" t="n">
        <v>3.0</v>
      </c>
    </row>
    <row r="73" ht="42.0" customHeight="true">
      <c r="A73" s="10"/>
      <c r="B73" s="11"/>
      <c r="C73" s="11"/>
      <c r="D73" s="11" t="s">
        <v>73</v>
      </c>
      <c r="E73" s="12" t="s">
        <v>13</v>
      </c>
      <c r="F73" s="13" t="n">
        <v>1.0</v>
      </c>
      <c r="G73" s="16"/>
      <c r="I73" s="17" t="n">
        <v>64.0</v>
      </c>
      <c r="J73" s="18" t="n">
        <v>4.0</v>
      </c>
    </row>
    <row r="74" ht="42.0" customHeight="true">
      <c r="A74" s="10"/>
      <c r="B74" s="11"/>
      <c r="C74" s="11"/>
      <c r="D74" s="11" t="s">
        <v>74</v>
      </c>
      <c r="E74" s="12" t="s">
        <v>13</v>
      </c>
      <c r="F74" s="13" t="n">
        <v>1.0</v>
      </c>
      <c r="G74" s="16"/>
      <c r="I74" s="17" t="n">
        <v>65.0</v>
      </c>
      <c r="J74" s="18" t="n">
        <v>4.0</v>
      </c>
    </row>
    <row r="75" ht="42.0" customHeight="true">
      <c r="A75" s="10"/>
      <c r="B75" s="11"/>
      <c r="C75" s="11"/>
      <c r="D75" s="11" t="s">
        <v>75</v>
      </c>
      <c r="E75" s="12" t="s">
        <v>13</v>
      </c>
      <c r="F75" s="13" t="n">
        <v>1.0</v>
      </c>
      <c r="G75" s="16"/>
      <c r="I75" s="17" t="n">
        <v>66.0</v>
      </c>
      <c r="J75" s="18" t="n">
        <v>4.0</v>
      </c>
    </row>
    <row r="76" ht="42.0" customHeight="true">
      <c r="A76" s="10" t="s">
        <v>76</v>
      </c>
      <c r="B76" s="11"/>
      <c r="C76" s="11"/>
      <c r="D76" s="11"/>
      <c r="E76" s="12" t="s">
        <v>13</v>
      </c>
      <c r="F76" s="13" t="n">
        <v>1.0</v>
      </c>
      <c r="G76" s="15">
        <f>G77</f>
      </c>
      <c r="I76" s="17" t="n">
        <v>67.0</v>
      </c>
      <c r="J76" s="18" t="n">
        <v>1.0</v>
      </c>
    </row>
    <row r="77" ht="42.0" customHeight="true">
      <c r="A77" s="10"/>
      <c r="B77" s="11" t="s">
        <v>76</v>
      </c>
      <c r="C77" s="11"/>
      <c r="D77" s="11"/>
      <c r="E77" s="12" t="s">
        <v>13</v>
      </c>
      <c r="F77" s="13" t="n">
        <v>1.0</v>
      </c>
      <c r="G77" s="15">
        <f>G78</f>
      </c>
      <c r="I77" s="17" t="n">
        <v>68.0</v>
      </c>
      <c r="J77" s="18" t="n">
        <v>2.0</v>
      </c>
    </row>
    <row r="78" ht="42.0" customHeight="true">
      <c r="A78" s="10"/>
      <c r="B78" s="11"/>
      <c r="C78" s="11" t="s">
        <v>77</v>
      </c>
      <c r="D78" s="11"/>
      <c r="E78" s="12" t="s">
        <v>13</v>
      </c>
      <c r="F78" s="13" t="n">
        <v>1.0</v>
      </c>
      <c r="G78" s="15">
        <f>G79</f>
      </c>
      <c r="I78" s="17" t="n">
        <v>69.0</v>
      </c>
      <c r="J78" s="18" t="n">
        <v>3.0</v>
      </c>
    </row>
    <row r="79" ht="42.0" customHeight="true">
      <c r="A79" s="10"/>
      <c r="B79" s="11"/>
      <c r="C79" s="11"/>
      <c r="D79" s="11" t="s">
        <v>78</v>
      </c>
      <c r="E79" s="12" t="s">
        <v>79</v>
      </c>
      <c r="F79" s="13" t="n">
        <v>1.0</v>
      </c>
      <c r="G79" s="16"/>
      <c r="I79" s="17" t="n">
        <v>70.0</v>
      </c>
      <c r="J79" s="18" t="n">
        <v>4.0</v>
      </c>
    </row>
    <row r="80" ht="42.0" customHeight="true">
      <c r="A80" s="10" t="s">
        <v>80</v>
      </c>
      <c r="B80" s="11"/>
      <c r="C80" s="11"/>
      <c r="D80" s="11"/>
      <c r="E80" s="12" t="s">
        <v>13</v>
      </c>
      <c r="F80" s="13" t="n">
        <v>1.0</v>
      </c>
      <c r="G80" s="15">
        <f>G68+G76</f>
      </c>
      <c r="I80" s="17" t="n">
        <v>71.0</v>
      </c>
      <c r="J80" s="18"/>
    </row>
    <row r="81" ht="42.0" customHeight="true">
      <c r="A81" s="10" t="s">
        <v>81</v>
      </c>
      <c r="B81" s="11"/>
      <c r="C81" s="11"/>
      <c r="D81" s="11"/>
      <c r="E81" s="12" t="s">
        <v>13</v>
      </c>
      <c r="F81" s="13" t="n">
        <v>1.0</v>
      </c>
      <c r="G81" s="16"/>
      <c r="I81" s="17" t="n">
        <v>72.0</v>
      </c>
      <c r="J81" s="18"/>
    </row>
    <row r="82" ht="42.0" customHeight="true">
      <c r="A82" s="10" t="s">
        <v>82</v>
      </c>
      <c r="B82" s="11"/>
      <c r="C82" s="11"/>
      <c r="D82" s="11"/>
      <c r="E82" s="12" t="s">
        <v>13</v>
      </c>
      <c r="F82" s="13" t="n">
        <v>1.0</v>
      </c>
      <c r="G82" s="16"/>
      <c r="I82" s="17" t="n">
        <v>73.0</v>
      </c>
      <c r="J82" s="18"/>
    </row>
    <row r="83" ht="42.0" customHeight="true">
      <c r="A83" s="10" t="s">
        <v>83</v>
      </c>
      <c r="B83" s="11"/>
      <c r="C83" s="11"/>
      <c r="D83" s="11"/>
      <c r="E83" s="12" t="s">
        <v>13</v>
      </c>
      <c r="F83" s="13" t="n">
        <v>1.0</v>
      </c>
      <c r="G83" s="15">
        <f>G80+G81+G82</f>
      </c>
      <c r="I83" s="17" t="n">
        <v>74.0</v>
      </c>
      <c r="J83" s="18"/>
    </row>
    <row r="84" ht="42.0" customHeight="true">
      <c r="A84" s="10" t="s">
        <v>84</v>
      </c>
      <c r="B84" s="11"/>
      <c r="C84" s="11"/>
      <c r="D84" s="11"/>
      <c r="E84" s="12" t="s">
        <v>13</v>
      </c>
      <c r="F84" s="13" t="n">
        <v>1.0</v>
      </c>
      <c r="G84" s="15">
        <f>G67+G83</f>
      </c>
      <c r="I84" s="17" t="n">
        <v>75.0</v>
      </c>
      <c r="J84" s="18" t="n">
        <v>30.0</v>
      </c>
    </row>
    <row r="85" ht="42.0" customHeight="true">
      <c r="A85" s="19" t="s">
        <v>85</v>
      </c>
      <c r="B85" s="20"/>
      <c r="C85" s="20"/>
      <c r="D85" s="20"/>
      <c r="E85" s="21" t="s">
        <v>86</v>
      </c>
      <c r="F85" s="22" t="s">
        <v>86</v>
      </c>
      <c r="G85" s="24">
        <f>G84</f>
      </c>
      <c r="I85" s="26" t="n">
        <v>76.0</v>
      </c>
      <c r="J8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D19"/>
    <mergeCell ref="D20"/>
    <mergeCell ref="D21"/>
    <mergeCell ref="C22:D22"/>
    <mergeCell ref="D23"/>
    <mergeCell ref="C24:D24"/>
    <mergeCell ref="D25"/>
    <mergeCell ref="D26"/>
    <mergeCell ref="D27"/>
    <mergeCell ref="D28"/>
    <mergeCell ref="D29"/>
    <mergeCell ref="D30"/>
    <mergeCell ref="C31:D31"/>
    <mergeCell ref="D32"/>
    <mergeCell ref="D33"/>
    <mergeCell ref="D34"/>
    <mergeCell ref="C35:D35"/>
    <mergeCell ref="D36"/>
    <mergeCell ref="C37:D37"/>
    <mergeCell ref="D38"/>
    <mergeCell ref="B39:D39"/>
    <mergeCell ref="C40:D40"/>
    <mergeCell ref="D41"/>
    <mergeCell ref="D42"/>
    <mergeCell ref="D43"/>
    <mergeCell ref="C44:D44"/>
    <mergeCell ref="D45"/>
    <mergeCell ref="D46"/>
    <mergeCell ref="D47"/>
    <mergeCell ref="D48"/>
    <mergeCell ref="D49"/>
    <mergeCell ref="C50:D50"/>
    <mergeCell ref="D51"/>
    <mergeCell ref="D52"/>
    <mergeCell ref="D53"/>
    <mergeCell ref="D54"/>
    <mergeCell ref="D55"/>
    <mergeCell ref="D56"/>
    <mergeCell ref="C57:D57"/>
    <mergeCell ref="D58"/>
    <mergeCell ref="D59"/>
    <mergeCell ref="D60"/>
    <mergeCell ref="D61"/>
    <mergeCell ref="C62:D62"/>
    <mergeCell ref="D63"/>
    <mergeCell ref="A64:D64"/>
    <mergeCell ref="A65:D65"/>
    <mergeCell ref="B66:D66"/>
    <mergeCell ref="A67:D67"/>
    <mergeCell ref="A68:D68"/>
    <mergeCell ref="B69:D69"/>
    <mergeCell ref="C70:D70"/>
    <mergeCell ref="D71"/>
    <mergeCell ref="C72:D72"/>
    <mergeCell ref="D73"/>
    <mergeCell ref="D74"/>
    <mergeCell ref="D75"/>
    <mergeCell ref="A76:D76"/>
    <mergeCell ref="B77:D77"/>
    <mergeCell ref="C78:D78"/>
    <mergeCell ref="D79"/>
    <mergeCell ref="A80:D80"/>
    <mergeCell ref="A81:D81"/>
    <mergeCell ref="A82:D82"/>
    <mergeCell ref="A83:D83"/>
    <mergeCell ref="A84:D84"/>
    <mergeCell ref="A85:D8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2024-10-07T10:43:30Z</dcterms:created>
  <dc:creator>Apache POI</dc:creator>
</cp:coreProperties>
</file>